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9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<sst xmlns="http://schemas.openxmlformats.org/spreadsheetml/2006/main" count="18" uniqueCount="18">
  <si>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姓名</t>
  </si>
  <si>
    <t>总成绩</t>
  </si>
  <si>
    <t>笔试成绩</t>
  </si>
  <si>
    <t>面试</t>
  </si>
  <si>
    <t>笔试成绩折算（60%）</t>
  </si>
  <si>
    <t>笔试成绩折算（40%）</t>
  </si>
  <si>
    <t>王艳</t>
  </si>
  <si>
    <t>陈俊宇</t>
  </si>
  <si>
    <t>陈淑晖</t>
  </si>
  <si>
    <t>李硕成</t>
  </si>
  <si>
    <t>李玉平</t>
  </si>
  <si>
    <t>排名</t>
  </si>
  <si>
    <t>广东省基督教三自爱国会公开招聘工作人员成绩汇总表</t>
  </si>
  <si>
    <t>92.40</t>
  </si>
  <si>
    <t>89.30</t>
  </si>
  <si>
    <t>89.90</t>
  </si>
  <si>
    <t>89.60</t>
  </si>
  <si>
    <t>90.60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</si>
</sst>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tabSelected="1" zoomScaleSheetLayoutView="100" zoomScalePageLayoutView="0" workbookViewId="0" topLeftCell="A1">
      <selection activeCell="C8" sqref="C8"/>
    </sheetView>
  </sheetViews>
  <sheetFormatPr defaultColWidth="8.75390625" defaultRowHeight="14.25"/>
  <cols>
    <col min="2" max="2" width="11.625" style="1" customWidth="1"/>
    <col min="3" max="3" width="14.875" style="1" customWidth="1"/>
    <col min="4" max="5" width="14.00390625" style="1" customWidth="1"/>
    <col min="6" max="6" width="15.00390625" style="1" customWidth="1"/>
    <col min="7" max="8" width="17.375" style="1" customWidth="1"/>
  </cols>
  <sheetData>
    <row r="1" spans="2:8" s="2" customFormat="1" ht="47.25" customHeight="1">
      <c r="B1" s="6" t="s">
        <v>12</v>
      </c>
      <c r="C1" s="6"/>
      <c r="D1" s="6"/>
      <c r="E1" s="6"/>
      <c r="F1" s="6"/>
      <c r="G1" s="6"/>
      <c r="H1" s="6"/>
    </row>
    <row r="2" spans="2:8" ht="14.25">
      <c r="B2" s="5" t="s">
        <v>0</v>
      </c>
      <c r="C2" s="5" t="s">
        <v>2</v>
      </c>
      <c r="D2" s="7" t="s">
        <v>4</v>
      </c>
      <c r="E2" s="5" t="s">
        <v>3</v>
      </c>
      <c r="F2" s="7" t="s">
        <v>5</v>
      </c>
      <c r="G2" s="5" t="s">
        <v>1</v>
      </c>
      <c r="H2" s="5" t="s">
        <v>11</v>
      </c>
    </row>
    <row r="3" spans="2:8" ht="29.25" customHeight="1">
      <c r="B3" s="5"/>
      <c r="C3" s="5"/>
      <c r="D3" s="8"/>
      <c r="E3" s="5"/>
      <c r="F3" s="8"/>
      <c r="G3" s="5"/>
      <c r="H3" s="5"/>
    </row>
    <row r="4" spans="2:8" ht="37.5" customHeight="1">
      <c r="B4" s="3" t="s">
        <v>6</v>
      </c>
      <c r="C4" s="3" t="s">
        <v>15</v>
      </c>
      <c r="D4" s="3">
        <f>C4*60%</f>
        <v>53.940000000000005</v>
      </c>
      <c r="E4" s="3">
        <v>88.76</v>
      </c>
      <c r="F4" s="3">
        <f>E4*40%</f>
        <v>35.504000000000005</v>
      </c>
      <c r="G4" s="3">
        <f>D4+F4</f>
        <v>89.44400000000002</v>
      </c>
      <c r="H4" s="3">
        <v>1</v>
      </c>
    </row>
    <row r="5" spans="2:8" ht="37.5" customHeight="1">
      <c r="B5" s="3" t="s">
        <v>9</v>
      </c>
      <c r="C5" s="3" t="s">
        <v>14</v>
      </c>
      <c r="D5" s="3">
        <f>C5*60%</f>
        <v>53.58</v>
      </c>
      <c r="E5" s="3">
        <v>87.96</v>
      </c>
      <c r="F5" s="3">
        <f>E5*40%</f>
        <v>35.184</v>
      </c>
      <c r="G5" s="3">
        <f>D5+F5</f>
        <v>88.764</v>
      </c>
      <c r="H5" s="3">
        <v>2</v>
      </c>
    </row>
    <row r="6" spans="2:8" ht="37.5" customHeight="1">
      <c r="B6" s="3" t="s">
        <v>10</v>
      </c>
      <c r="C6" s="3" t="s">
        <v>13</v>
      </c>
      <c r="D6" s="3">
        <f>C6*60%</f>
        <v>55.440000000000005</v>
      </c>
      <c r="E6" s="3">
        <v>79.92</v>
      </c>
      <c r="F6" s="3">
        <f>E6*40%</f>
        <v>31.968000000000004</v>
      </c>
      <c r="G6" s="3">
        <f>D6+F6</f>
        <v>87.40800000000002</v>
      </c>
      <c r="H6" s="3">
        <v>3</v>
      </c>
    </row>
    <row r="7" spans="2:8" ht="37.5" customHeight="1">
      <c r="B7" s="3" t="s">
        <v>8</v>
      </c>
      <c r="C7" s="3" t="s">
        <v>16</v>
      </c>
      <c r="D7" s="3">
        <f>C7*60%</f>
        <v>53.76</v>
      </c>
      <c r="E7" s="3">
        <v>82.68</v>
      </c>
      <c r="F7" s="3">
        <f>E7*40%</f>
        <v>33.072</v>
      </c>
      <c r="G7" s="3">
        <f>D7+F7</f>
        <v>86.832</v>
      </c>
      <c r="H7" s="3">
        <v>4</v>
      </c>
    </row>
    <row r="8" spans="2:8" ht="37.5" customHeight="1">
      <c r="B8" s="3" t="s">
        <v>7</v>
      </c>
      <c r="C8" s="3" t="s">
        <v>17</v>
      </c>
      <c r="D8" s="3">
        <f>C8*60%</f>
        <v>54.35999999999999</v>
      </c>
      <c r="E8" s="3">
        <v>80.98</v>
      </c>
      <c r="F8" s="3">
        <f>E8*40%</f>
        <v>32.392</v>
      </c>
      <c r="G8" s="3">
        <f>D8+F8</f>
        <v>86.752</v>
      </c>
      <c r="H8" s="3">
        <v>5</v>
      </c>
    </row>
    <row r="9" spans="2:8" ht="14.25">
      <c r="B9" s="4"/>
      <c r="C9" s="4"/>
      <c r="D9" s="4"/>
      <c r="E9" s="4"/>
      <c r="F9" s="4"/>
      <c r="G9" s="4"/>
      <c r="H9" s="4"/>
    </row>
  </sheetData>
  <sheetProtection/>
  <mergeCells count="8">
    <mergeCell ref="H2:H3"/>
    <mergeCell ref="B1:H1"/>
    <mergeCell ref="B2:B3"/>
    <mergeCell ref="D2:D3"/>
    <mergeCell ref="F2:F3"/>
    <mergeCell ref="G2:G3"/>
    <mergeCell ref="C2:C3"/>
    <mergeCell ref="E2:E3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dell</cp:lastModifiedBy>
  <cp:lastPrinted>2012-09-25T01:56:54Z</cp:lastPrinted>
  <dcterms:created xsi:type="dcterms:W3CDTF">2015-06-18T08:00:54Z</dcterms:created>
  <dcterms:modified xsi:type="dcterms:W3CDTF">2012-09-25T02:19:42Z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